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835" windowHeight="9975"/>
  </bookViews>
  <sheets>
    <sheet name="Curva a S" sheetId="1" r:id="rId1"/>
  </sheets>
  <calcPr calcId="145621"/>
</workbook>
</file>

<file path=xl/calcChain.xml><?xml version="1.0" encoding="utf-8"?>
<calcChain xmlns="http://schemas.openxmlformats.org/spreadsheetml/2006/main">
  <c r="H13" i="1" l="1"/>
  <c r="I13" i="1"/>
  <c r="J13" i="1"/>
  <c r="K13" i="1"/>
  <c r="L13" i="1"/>
  <c r="M13" i="1"/>
  <c r="N13" i="1"/>
  <c r="O13" i="1"/>
  <c r="P13" i="1"/>
  <c r="Q13" i="1"/>
  <c r="R13" i="1"/>
  <c r="S13" i="1"/>
  <c r="T13" i="1"/>
</calcChain>
</file>

<file path=xl/sharedStrings.xml><?xml version="1.0" encoding="utf-8"?>
<sst xmlns="http://schemas.openxmlformats.org/spreadsheetml/2006/main" count="13" uniqueCount="8">
  <si>
    <t>Curva Base</t>
  </si>
  <si>
    <t>=</t>
  </si>
  <si>
    <t>Direzione</t>
  </si>
  <si>
    <t>Offset</t>
  </si>
  <si>
    <t>n</t>
  </si>
  <si>
    <t>m</t>
  </si>
  <si>
    <t>tau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</si>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</sst>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"/>
    <numFmt numFmtId="165" formatCode="#,##0.00;\(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9" fontId="1" fillId="0" borderId="0" xfId="1" applyFont="1"/>
    <xf numFmtId="9" fontId="0" fillId="0" borderId="0" xfId="0" applyNumberFormat="1"/>
    <xf numFmtId="9" fontId="0" fillId="0" borderId="0" xfId="0" applyNumberForma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Curva a "S"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'Curva a S'!$F$13</c:f>
              <c:strCache>
                <c:ptCount val="1"/>
                <c:pt idx="0">
                  <c:v>Curva Base</c:v>
                </c:pt>
              </c:strCache>
            </c:strRef>
          </c:tx>
          <c:cat>
            <c:numRef>
              <c:f>'Curva a S'!$H$11:$T$11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'Curva a S'!$H$13:$T$13</c:f>
              <c:numCache>
                <c:formatCode>#,##0.00;\(#,##0.00\)</c:formatCode>
                <c:ptCount val="13"/>
                <c:pt idx="0">
                  <c:v>1.9267346633274757E-3</c:v>
                </c:pt>
                <c:pt idx="1">
                  <c:v>6.6928509242848554E-3</c:v>
                </c:pt>
                <c:pt idx="2">
                  <c:v>2.2977369910025615E-2</c:v>
                </c:pt>
                <c:pt idx="3">
                  <c:v>7.5858180021243546E-2</c:v>
                </c:pt>
                <c:pt idx="4">
                  <c:v>0.22270013882530884</c:v>
                </c:pt>
                <c:pt idx="5">
                  <c:v>0.5</c:v>
                </c:pt>
                <c:pt idx="6">
                  <c:v>0.77729986117469108</c:v>
                </c:pt>
                <c:pt idx="7">
                  <c:v>0.92414181997875655</c:v>
                </c:pt>
                <c:pt idx="8">
                  <c:v>0.97702263008997436</c:v>
                </c:pt>
                <c:pt idx="9">
                  <c:v>0.99330714907571527</c:v>
                </c:pt>
                <c:pt idx="10">
                  <c:v>0.99807326533667251</c:v>
                </c:pt>
                <c:pt idx="11">
                  <c:v>0.9994472213630764</c:v>
                </c:pt>
                <c:pt idx="12">
                  <c:v>0.9998415637808975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52192"/>
        <c:axId val="249721216"/>
      </c:lineChart>
      <c:catAx>
        <c:axId val="2497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721216"/>
        <c:crosses val="autoZero"/>
        <c:auto val="1"/>
        <c:lblAlgn val="ctr"/>
        <c:lblOffset val="100"/>
        <c:noMultiLvlLbl val="0"/>
      </c:catAx>
      <c:valAx>
        <c:axId val="249721216"/>
        <c:scaling>
          <c:orientation val="minMax"/>
        </c:scaling>
        <c:delete val="0"/>
        <c:axPos val="l"/>
        <c:majorGridlines/>
        <c:numFmt formatCode="#,##0.00;\(#,##0.00\)" sourceLinked="1"/>
        <c:majorTickMark val="out"/>
        <c:minorTickMark val="none"/>
        <c:tickLblPos val="nextTo"/>
        <c:crossAx val="2497521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352425</xdr:colOff>
      <xdr:row>1</xdr:row>
      <xdr:rowOff>28575</xdr:rowOff>
    </xdr:from>
    <xdr:ext cx="2228850" cy="6096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19075"/>
          <a:ext cx="22288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695325</xdr:colOff>
      <xdr:row>21</xdr:row>
      <xdr:rowOff>9525</xdr:rowOff>
    </xdr:from>
    <xdr:to>
      <xdr:col>15</xdr:col>
      <xdr:colOff>523875</xdr:colOff>
      <xdr:row>35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Z18"/>
  <sheetViews>
    <sheetView tabSelected="1" workbookViewId="0">
      <selection activeCell="F24" sqref="F24"/>
    </sheetView>
  </sheetViews>
  <sheetFormatPr defaultRowHeight="15" x14ac:dyDescent="0.25"/>
  <cols>
    <col min="6" max="6" width="11.85546875" bestFit="1" customWidth="1"/>
    <col min="7" max="7" width="4" customWidth="1"/>
    <col min="8" max="20" width="9.140625" style="1"/>
  </cols>
  <sheetData>
    <row r="2" spans="6:26" x14ac:dyDescent="0.25">
      <c r="J2" s="1" t="s">
        <v>7</v>
      </c>
      <c r="K2" s="1" t="s">
        <v>1</v>
      </c>
      <c r="L2" s="1">
        <v>1</v>
      </c>
    </row>
    <row r="3" spans="6:26" x14ac:dyDescent="0.25">
      <c r="J3" s="1" t="s">
        <v>6</v>
      </c>
      <c r="K3" s="1" t="s">
        <v>1</v>
      </c>
      <c r="L3" s="1">
        <v>0.8</v>
      </c>
    </row>
    <row r="4" spans="6:26" x14ac:dyDescent="0.25">
      <c r="J4" s="1" t="s">
        <v>5</v>
      </c>
      <c r="K4" s="1" t="s">
        <v>1</v>
      </c>
      <c r="L4" s="1">
        <v>0</v>
      </c>
    </row>
    <row r="5" spans="6:26" x14ac:dyDescent="0.25">
      <c r="J5" s="1" t="s">
        <v>4</v>
      </c>
      <c r="K5" s="1" t="s">
        <v>1</v>
      </c>
      <c r="L5" s="1">
        <v>1</v>
      </c>
    </row>
    <row r="6" spans="6:26" x14ac:dyDescent="0.25">
      <c r="J6" s="1" t="s">
        <v>3</v>
      </c>
      <c r="K6" s="1" t="s">
        <v>1</v>
      </c>
      <c r="L6" s="1">
        <v>6</v>
      </c>
    </row>
    <row r="7" spans="6:26" x14ac:dyDescent="0.25">
      <c r="J7" s="1" t="s">
        <v>2</v>
      </c>
      <c r="K7" s="1" t="s">
        <v>1</v>
      </c>
      <c r="L7" s="1">
        <v>1</v>
      </c>
    </row>
    <row r="11" spans="6:26" x14ac:dyDescent="0.25">
      <c r="H11" s="1">
        <v>1</v>
      </c>
      <c r="I11" s="1">
        <v>2</v>
      </c>
      <c r="J11" s="1">
        <v>3</v>
      </c>
      <c r="K11" s="1">
        <v>4</v>
      </c>
      <c r="L11" s="1">
        <v>5</v>
      </c>
      <c r="M11" s="1">
        <v>6</v>
      </c>
      <c r="N11" s="1">
        <v>7</v>
      </c>
      <c r="O11" s="1">
        <v>8</v>
      </c>
      <c r="P11" s="1">
        <v>9</v>
      </c>
      <c r="Q11" s="1">
        <v>10</v>
      </c>
      <c r="R11" s="1">
        <v>11</v>
      </c>
      <c r="S11" s="1">
        <v>12</v>
      </c>
      <c r="T11" s="1">
        <v>13</v>
      </c>
    </row>
    <row r="13" spans="6:26" x14ac:dyDescent="0.25">
      <c r="F13" t="s">
        <v>0</v>
      </c>
      <c r="H13" s="6">
        <f>$L$2*(1+$L$4*EXP(-(H$11-$L$6)/$L$3))/(1+$L$5*EXP(-(H$11-$L$6)/$L$3))*$L$7</f>
        <v>1.9267346633274757E-3</v>
      </c>
      <c r="I13" s="6">
        <f>$L$2*(1+$L$4*EXP(-(I$11-$L$6)/$L$3))/(1+$L$5*EXP(-(I$11-$L$6)/$L$3))*$L$7</f>
        <v>6.6928509242848554E-3</v>
      </c>
      <c r="J13" s="6">
        <f>$L$2*(1+$L$4*EXP(-(J$11-$L$6)/$L$3))/(1+$L$5*EXP(-(J$11-$L$6)/$L$3))*$L$7</f>
        <v>2.2977369910025615E-2</v>
      </c>
      <c r="K13" s="6">
        <f>$L$2*(1+$L$4*EXP(-(K$11-$L$6)/$L$3))/(1+$L$5*EXP(-(K$11-$L$6)/$L$3))*$L$7</f>
        <v>7.5858180021243546E-2</v>
      </c>
      <c r="L13" s="6">
        <f>$L$2*(1+$L$4*EXP(-(L$11-$L$6)/$L$3))/(1+$L$5*EXP(-(L$11-$L$6)/$L$3))*$L$7</f>
        <v>0.22270013882530884</v>
      </c>
      <c r="M13" s="6">
        <f>$L$2*(1+$L$4*EXP(-(M$11-$L$6)/$L$3))/(1+$L$5*EXP(-(M$11-$L$6)/$L$3))*$L$7</f>
        <v>0.5</v>
      </c>
      <c r="N13" s="6">
        <f>$L$2*(1+$L$4*EXP(-(N$11-$L$6)/$L$3))/(1+$L$5*EXP(-(N$11-$L$6)/$L$3))*$L$7</f>
        <v>0.77729986117469108</v>
      </c>
      <c r="O13" s="6">
        <f>$L$2*(1+$L$4*EXP(-(O$11-$L$6)/$L$3))/(1+$L$5*EXP(-(O$11-$L$6)/$L$3))*$L$7</f>
        <v>0.92414181997875655</v>
      </c>
      <c r="P13" s="6">
        <f>$L$2*(1+$L$4*EXP(-(P$11-$L$6)/$L$3))/(1+$L$5*EXP(-(P$11-$L$6)/$L$3))*$L$7</f>
        <v>0.97702263008997436</v>
      </c>
      <c r="Q13" s="6">
        <f>$L$2*(1+$L$4*EXP(-(Q$11-$L$6)/$L$3))/(1+$L$5*EXP(-(Q$11-$L$6)/$L$3))*$L$7</f>
        <v>0.99330714907571527</v>
      </c>
      <c r="R13" s="6">
        <f>$L$2*(1+$L$4*EXP(-(R$11-$L$6)/$L$3))/(1+$L$5*EXP(-(R$11-$L$6)/$L$3))*$L$7</f>
        <v>0.99807326533667251</v>
      </c>
      <c r="S13" s="6">
        <f>$L$2*(1+$L$4*EXP(-(S$11-$L$6)/$L$3))/(1+$L$5*EXP(-(S$11-$L$6)/$L$3))*$L$7</f>
        <v>0.9994472213630764</v>
      </c>
      <c r="T13" s="6">
        <f>$L$2*(1+$L$4*EXP(-(T$11-$L$6)/$L$3))/(1+$L$5*EXP(-(T$11-$L$6)/$L$3))*$L$7</f>
        <v>0.9998415637808975</v>
      </c>
      <c r="U13" s="5"/>
      <c r="V13" s="5"/>
      <c r="W13" s="5"/>
      <c r="X13" s="5"/>
      <c r="Y13" s="5"/>
      <c r="Z13" s="5"/>
    </row>
    <row r="14" spans="6:26" x14ac:dyDescent="0.25"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V14" s="3"/>
      <c r="W14" s="3"/>
      <c r="X14" s="3"/>
      <c r="Y14" s="3"/>
      <c r="Z14" s="3"/>
    </row>
    <row r="18" spans="21:21" x14ac:dyDescent="0.25">
      <c r="U1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Curva a S</vt:lpstr>
    </vt:vector>
  </TitlesOfParts>
  <Company>Vertex Pharmaceuticals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Terzaghi</dc:creator>
  <cp:lastModifiedBy>Andrea Terzaghi</cp:lastModifiedBy>
  <dcterms:created xsi:type="dcterms:W3CDTF">2014-02-05T21:47:16Z</dcterms:created>
  <dcterms:modified xsi:type="dcterms:W3CDTF">2014-02-05T21:47:29Z</dcterms:modified>
</cp:coreProperties>
</file>