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9128" windowHeight="77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F6" i="1" l="1"/>
  <c r="J6" i="1" s="1"/>
  <c r="D6" i="1"/>
  <c r="H6" i="1" s="1"/>
  <c r="J5" i="1"/>
  <c r="I5" i="1"/>
  <c r="H5" i="1"/>
  <c r="I6" i="1" l="1"/>
  <c r="L6" i="1" s="1"/>
  <c r="L5" i="1"/>
  <c r="L8" i="1" l="1"/>
  <c r="H8" i="1" s="1"/>
  <c r="I8" i="1" s="1"/>
  <c r="J8" i="1" l="1"/>
</calcChain>
</file>

<file path=xl/sharedStrings.xml><?xml version="1.0" encoding="utf-8"?>
<sst xmlns="http://schemas.openxmlformats.org/spreadsheetml/2006/main" count="15" uniqueCount="12">
  <si>
    <t>013045</t>
  </si>
  <si>
    <t>Testo</t>
  </si>
  <si>
    <t>minuti</t>
  </si>
  <si>
    <t>Secondi</t>
  </si>
  <si>
    <t>centesimi</t>
  </si>
  <si>
    <t>Valore sommabile in minuti</t>
  </si>
  <si>
    <t>Distacco</t>
  </si>
  <si>
    <t>www.office-guru.com</t>
  </si>
  <si>
    <t>015719</t>
  </si>
  <si>
    <t>PENALITA</t>
  </si>
  <si>
    <t>TOTALE</t>
  </si>
  <si>
    <t>000500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</si>
</sst>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1" applyNumberFormat="1"/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ffice-gur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C7" sqref="C7"/>
    </sheetView>
  </sheetViews>
  <sheetFormatPr defaultRowHeight="14.4" outlineLevelCol="1" x14ac:dyDescent="0.3"/>
  <cols>
    <col min="2" max="2" width="9.109375" style="1"/>
    <col min="3" max="3" width="11.33203125" customWidth="1"/>
    <col min="4" max="5" width="8.88671875" hidden="1" customWidth="1" outlineLevel="1"/>
    <col min="6" max="6" width="11.33203125" hidden="1" customWidth="1" outlineLevel="1"/>
    <col min="7" max="7" width="8.88671875" collapsed="1"/>
    <col min="8" max="11" width="11.33203125" customWidth="1"/>
    <col min="12" max="12" width="15.88671875" customWidth="1"/>
  </cols>
  <sheetData>
    <row r="2" spans="2:12" x14ac:dyDescent="0.3">
      <c r="H2" s="7" t="s">
        <v>10</v>
      </c>
      <c r="I2" s="7"/>
      <c r="J2" s="7"/>
    </row>
    <row r="3" spans="2:12" ht="28.8" x14ac:dyDescent="0.3">
      <c r="B3" s="2" t="s">
        <v>1</v>
      </c>
      <c r="C3" s="3" t="s">
        <v>9</v>
      </c>
      <c r="D3" s="3" t="s">
        <v>2</v>
      </c>
      <c r="E3" s="3" t="s">
        <v>3</v>
      </c>
      <c r="F3" s="3" t="s">
        <v>4</v>
      </c>
      <c r="H3" s="3" t="s">
        <v>2</v>
      </c>
      <c r="I3" s="3" t="s">
        <v>3</v>
      </c>
      <c r="J3" s="3" t="s">
        <v>4</v>
      </c>
      <c r="K3" s="3"/>
      <c r="L3" s="3" t="s">
        <v>5</v>
      </c>
    </row>
    <row r="4" spans="2:12" x14ac:dyDescent="0.3">
      <c r="B4" s="4"/>
      <c r="C4" s="5"/>
      <c r="D4" s="5"/>
      <c r="E4" s="5"/>
      <c r="F4" s="5"/>
      <c r="H4" s="5"/>
      <c r="I4" s="5"/>
      <c r="J4" s="5"/>
      <c r="K4" s="5"/>
      <c r="L4" s="5"/>
    </row>
    <row r="5" spans="2:12" x14ac:dyDescent="0.3">
      <c r="B5" s="4" t="s">
        <v>0</v>
      </c>
      <c r="C5" s="5"/>
      <c r="H5" s="5" t="str">
        <f>+LEFT(B5,2)</f>
        <v>01</v>
      </c>
      <c r="I5" s="5" t="str">
        <f>+MID(B5,3,2)</f>
        <v>30</v>
      </c>
      <c r="J5" s="5" t="str">
        <f>+RIGHT(B5,2)</f>
        <v>45</v>
      </c>
      <c r="K5" s="5"/>
      <c r="L5" s="5">
        <f>+H5+(I5+J5/100)/60</f>
        <v>1.5074999999999998</v>
      </c>
    </row>
    <row r="6" spans="2:12" x14ac:dyDescent="0.3">
      <c r="B6" s="4" t="s">
        <v>8</v>
      </c>
      <c r="C6" s="4" t="s">
        <v>11</v>
      </c>
      <c r="D6" s="5" t="str">
        <f>+LEFT(B6,2)</f>
        <v>01</v>
      </c>
      <c r="E6" s="5" t="str">
        <f>+MID(B6,3,2)</f>
        <v>57</v>
      </c>
      <c r="F6" s="5" t="str">
        <f>+RIGHT(B6,2)</f>
        <v>19</v>
      </c>
      <c r="H6" s="4">
        <f>+LEFT(C6,2)+D6+INT((MID(C6,3,2)+E6+INT((RIGHT(C6,2)+F6)/100))/60)</f>
        <v>2</v>
      </c>
      <c r="I6" s="4">
        <f>MID(C6,3,2)+E6+INT((RIGHT(C6,2)+F6)/100)-INT((MID(C6,3,2)+E6+INT((RIGHT(C6,2)+F6)/100))/60)*60</f>
        <v>2</v>
      </c>
      <c r="J6" s="4">
        <f>+RIGHT(C6,2)+F6-INT((RIGHT(C6,2)+F6)/100)*100</f>
        <v>19</v>
      </c>
      <c r="K6" s="5"/>
      <c r="L6" s="4">
        <f>+H6+(I6+J6/100)/60</f>
        <v>2.0365000000000002</v>
      </c>
    </row>
    <row r="7" spans="2:12" x14ac:dyDescent="0.3">
      <c r="B7" s="4"/>
      <c r="C7" s="5"/>
      <c r="D7" s="5"/>
      <c r="E7" s="5"/>
      <c r="F7" s="5"/>
      <c r="H7" s="5"/>
      <c r="I7" s="4"/>
      <c r="J7" s="5"/>
      <c r="K7" s="5"/>
      <c r="L7" s="5"/>
    </row>
    <row r="8" spans="2:12" x14ac:dyDescent="0.3">
      <c r="B8" s="4" t="s">
        <v>6</v>
      </c>
      <c r="C8" s="5"/>
      <c r="H8" s="5">
        <f>+ROUNDDOWN(L8,0)</f>
        <v>0</v>
      </c>
      <c r="I8" s="5">
        <f>+ROUNDDOWN((L8-H8)*60,0)</f>
        <v>31</v>
      </c>
      <c r="J8" s="5">
        <f>+ROUND((L8-H8-I8/60)*100*60,0)</f>
        <v>74</v>
      </c>
      <c r="K8" s="5"/>
      <c r="L8" s="5">
        <f>+L6-L5</f>
        <v>0.52900000000000036</v>
      </c>
    </row>
    <row r="11" spans="2:12" x14ac:dyDescent="0.3">
      <c r="B11" s="6" t="s">
        <v>7</v>
      </c>
    </row>
  </sheetData>
  <mergeCells count="1">
    <mergeCell ref="H2:J2"/>
  </mergeCells>
  <hyperlinks>
    <hyperlink ref="B11" r:id="rId1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Andrea Terzaghi</cp:lastModifiedBy>
  <dcterms:created xsi:type="dcterms:W3CDTF">2013-08-05T22:06:59Z</dcterms:created>
  <dcterms:modified xsi:type="dcterms:W3CDTF">2015-04-30T15:40:16Z</dcterms:modified>
</cp:coreProperties>
</file>